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klajda.SP\Documents\Zmiany budżetu\uchwały Rady 2024\listopad 2024\"/>
    </mc:Choice>
  </mc:AlternateContent>
  <xr:revisionPtr revIDLastSave="0" documentId="13_ncr:1_{24F25216-5C45-44F4-868A-53C5CF1CAF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G17" i="1"/>
  <c r="I14" i="1"/>
  <c r="I16" i="1"/>
  <c r="I17" i="1"/>
  <c r="H13" i="1"/>
  <c r="F17" i="1"/>
  <c r="E17" i="1"/>
  <c r="I13" i="1" l="1"/>
  <c r="I18" i="1" s="1"/>
  <c r="F18" i="1" l="1"/>
  <c r="H18" i="1"/>
  <c r="E18" i="1"/>
  <c r="G18" i="1"/>
</calcChain>
</file>

<file path=xl/sharedStrings.xml><?xml version="1.0" encoding="utf-8"?>
<sst xmlns="http://schemas.openxmlformats.org/spreadsheetml/2006/main" count="43" uniqueCount="36">
  <si>
    <t>Lp</t>
  </si>
  <si>
    <t>Nazwa Programu</t>
  </si>
  <si>
    <t>Nazwa Projektu</t>
  </si>
  <si>
    <t>Klasyfikacja budżetowa</t>
  </si>
  <si>
    <t>Srodki UE</t>
  </si>
  <si>
    <t>Budżet Państwa</t>
  </si>
  <si>
    <t>Środki własne</t>
  </si>
  <si>
    <t>Inne</t>
  </si>
  <si>
    <t>Razem majątkowe</t>
  </si>
  <si>
    <t>010-01005</t>
  </si>
  <si>
    <t>Ogółem</t>
  </si>
  <si>
    <t>Razem bieżące</t>
  </si>
  <si>
    <t>801-80130</t>
  </si>
  <si>
    <t>Wydatki na programy i projekty inwestycyjne realizowane ze środków pochodzących z budżetu Unii Europejskiej</t>
  </si>
  <si>
    <t>Scalenie gruntów obrębu Krzywowierzba Kolonia, gm. Dębowa Kłoda, powiat parczewski, województwo lubelskie</t>
  </si>
  <si>
    <t>Przebudowa drogi powiatowej  nr 1605L (Jabłoń - Gęś) od km 0+003,5 do km 3+947,5</t>
  </si>
  <si>
    <t>600-60014</t>
  </si>
  <si>
    <t>Program Rozwoju Obszarów Wiejskich na lata 2014-2020</t>
  </si>
  <si>
    <t>750-75020</t>
  </si>
  <si>
    <t>e-Geodezja II - uzupełnienie cyfrowego zasóbu  geodezyjnego województwa lubelskiego</t>
  </si>
  <si>
    <t>710-71012</t>
  </si>
  <si>
    <t>Fundusze Europejskie dla Województwa Lubelskiego 2021-2027</t>
  </si>
  <si>
    <t>Fundusze Europejskie na Rozwój Cyfrowy (FERC)</t>
  </si>
  <si>
    <t>Cyberbiezpieczny Urząd</t>
  </si>
  <si>
    <t>Erasmus V</t>
  </si>
  <si>
    <t>Kształcenie i szkolenia zawodowe</t>
  </si>
  <si>
    <t xml:space="preserve"> na rok 2024</t>
  </si>
  <si>
    <t>Wydatki roku 2024</t>
  </si>
  <si>
    <t>Program Rozwoju Obszarów Wiejskich na lata 2023-2027</t>
  </si>
  <si>
    <t>Scalenie gruntów obrębu Opole, gm. Podedwórze powiat parczewski, województwo lubelskie</t>
  </si>
  <si>
    <t>Scalenie gruntów obrębu Antopol, gm. Podedwórze, powiat parczewski, województwo lubelskie</t>
  </si>
  <si>
    <t>Rady Powiatu w Parczewie</t>
  </si>
  <si>
    <t xml:space="preserve">do uchwały nr </t>
  </si>
  <si>
    <t>PROJEKT</t>
  </si>
  <si>
    <t>Załącznik nr 5</t>
  </si>
  <si>
    <t xml:space="preserve">z dnia 28  listopada 2024 r.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</si>
</sst>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b/>
      <i/>
      <sz val="11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sz val="8"/>
      <color theme="1"/>
      <name val="Czcionka tekstu podstawowego"/>
      <family val="2"/>
      <charset val="238"/>
    </font>
    <font>
      <b/>
      <sz val="8"/>
      <color theme="1"/>
      <name val="Czcionka tekstu podstawowego"/>
      <charset val="238"/>
    </font>
    <font>
      <sz val="8"/>
      <color theme="1"/>
      <name val="Czcionka tekstu podstawowego"/>
      <charset val="238"/>
    </font>
    <font>
      <sz val="8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0" xfId="0" applyFont="1"/>
    <xf numFmtId="4" fontId="6" fillId="0" borderId="1" xfId="0" applyNumberFormat="1" applyFont="1" applyBorder="1"/>
    <xf numFmtId="4" fontId="5" fillId="0" borderId="1" xfId="0" applyNumberFormat="1" applyFont="1" applyBorder="1"/>
    <xf numFmtId="0" fontId="3" fillId="0" borderId="0" xfId="0" applyFont="1" applyAlignment="1">
      <alignment wrapText="1"/>
    </xf>
    <xf numFmtId="0" fontId="7" fillId="0" borderId="1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selection activeCell="O9" sqref="O9"/>
    </sheetView>
  </sheetViews>
  <sheetFormatPr defaultRowHeight="14.25"/>
  <cols>
    <col min="1" max="1" width="4.375" customWidth="1"/>
    <col min="2" max="2" width="31.75" customWidth="1"/>
    <col min="3" max="3" width="18" customWidth="1"/>
    <col min="4" max="4" width="10.125" customWidth="1"/>
    <col min="5" max="5" width="14.125" customWidth="1"/>
    <col min="6" max="6" width="13.125" customWidth="1"/>
    <col min="7" max="7" width="11.375" customWidth="1"/>
    <col min="8" max="8" width="11.125" customWidth="1"/>
    <col min="9" max="9" width="6.375" customWidth="1"/>
    <col min="10" max="10" width="15.5" customWidth="1"/>
  </cols>
  <sheetData>
    <row r="1" spans="1:12">
      <c r="G1" t="s">
        <v>34</v>
      </c>
    </row>
    <row r="2" spans="1:12">
      <c r="G2" t="s">
        <v>32</v>
      </c>
    </row>
    <row r="3" spans="1:12">
      <c r="G3" t="s">
        <v>31</v>
      </c>
    </row>
    <row r="4" spans="1:12">
      <c r="G4" t="s">
        <v>35</v>
      </c>
    </row>
    <row r="5" spans="1:12" ht="15">
      <c r="B5" s="3" t="s">
        <v>13</v>
      </c>
      <c r="C5" s="3"/>
      <c r="D5" s="3"/>
      <c r="E5" s="12"/>
      <c r="F5" s="3"/>
      <c r="G5" s="3"/>
      <c r="H5" s="3"/>
    </row>
    <row r="6" spans="1:12" ht="15">
      <c r="C6" s="3"/>
      <c r="D6" s="3" t="s">
        <v>26</v>
      </c>
      <c r="E6" s="3"/>
      <c r="F6" s="3" t="s">
        <v>33</v>
      </c>
      <c r="G6" s="2"/>
      <c r="H6" s="3"/>
    </row>
    <row r="7" spans="1:12" ht="22.5">
      <c r="A7" s="5" t="s">
        <v>0</v>
      </c>
      <c r="B7" s="5" t="s">
        <v>1</v>
      </c>
      <c r="C7" s="5" t="s">
        <v>2</v>
      </c>
      <c r="D7" s="6" t="s">
        <v>3</v>
      </c>
      <c r="E7" s="5" t="s">
        <v>27</v>
      </c>
      <c r="F7" s="5" t="s">
        <v>4</v>
      </c>
      <c r="G7" s="5" t="s">
        <v>5</v>
      </c>
      <c r="H7" s="5" t="s">
        <v>6</v>
      </c>
      <c r="I7" s="5" t="s">
        <v>7</v>
      </c>
      <c r="J7" s="1"/>
      <c r="K7" s="1"/>
      <c r="L7" s="1"/>
    </row>
    <row r="8" spans="1:12" ht="67.5">
      <c r="A8" s="7">
        <v>1</v>
      </c>
      <c r="B8" s="8" t="s">
        <v>17</v>
      </c>
      <c r="C8" s="6" t="s">
        <v>14</v>
      </c>
      <c r="D8" s="7" t="s">
        <v>9</v>
      </c>
      <c r="E8" s="10">
        <v>2728383.19</v>
      </c>
      <c r="F8" s="10">
        <v>1736698.32</v>
      </c>
      <c r="G8" s="10">
        <v>991684.87</v>
      </c>
      <c r="H8" s="10"/>
      <c r="I8" s="7"/>
    </row>
    <row r="9" spans="1:12" ht="45">
      <c r="A9" s="7">
        <v>2</v>
      </c>
      <c r="B9" s="8" t="s">
        <v>17</v>
      </c>
      <c r="C9" s="6" t="s">
        <v>15</v>
      </c>
      <c r="D9" s="7" t="s">
        <v>16</v>
      </c>
      <c r="E9" s="10">
        <v>7097783.2800000003</v>
      </c>
      <c r="F9" s="10">
        <v>4515365</v>
      </c>
      <c r="G9" s="10"/>
      <c r="H9" s="10">
        <v>2582418.2799999998</v>
      </c>
      <c r="I9" s="7"/>
    </row>
    <row r="10" spans="1:12" ht="56.25">
      <c r="A10" s="7">
        <v>3</v>
      </c>
      <c r="B10" s="8" t="s">
        <v>21</v>
      </c>
      <c r="C10" s="6" t="s">
        <v>19</v>
      </c>
      <c r="D10" s="7" t="s">
        <v>20</v>
      </c>
      <c r="E10" s="10">
        <v>521540.73</v>
      </c>
      <c r="F10" s="10">
        <v>298187.03000000003</v>
      </c>
      <c r="G10" s="10">
        <v>167013.20000000001</v>
      </c>
      <c r="H10" s="10">
        <v>56340.5</v>
      </c>
      <c r="I10" s="7"/>
    </row>
    <row r="11" spans="1:12" ht="33.75" customHeight="1">
      <c r="A11" s="7">
        <v>4</v>
      </c>
      <c r="B11" s="8" t="s">
        <v>22</v>
      </c>
      <c r="C11" s="6" t="s">
        <v>23</v>
      </c>
      <c r="D11" s="7" t="s">
        <v>18</v>
      </c>
      <c r="E11" s="10">
        <v>850000</v>
      </c>
      <c r="F11" s="10">
        <v>688500</v>
      </c>
      <c r="G11" s="10">
        <v>161500</v>
      </c>
      <c r="H11" s="10"/>
      <c r="I11" s="7"/>
    </row>
    <row r="12" spans="1:12" ht="55.5" customHeight="1">
      <c r="A12" s="7">
        <v>5</v>
      </c>
      <c r="B12" s="8" t="s">
        <v>17</v>
      </c>
      <c r="C12" s="6" t="s">
        <v>30</v>
      </c>
      <c r="D12" s="7" t="s">
        <v>9</v>
      </c>
      <c r="E12" s="10">
        <v>10363458</v>
      </c>
      <c r="F12" s="10">
        <v>6594268</v>
      </c>
      <c r="G12" s="10">
        <v>3769190</v>
      </c>
      <c r="H12" s="10"/>
      <c r="I12" s="7"/>
    </row>
    <row r="13" spans="1:12" ht="21" customHeight="1">
      <c r="A13" s="5"/>
      <c r="B13" s="5" t="s">
        <v>8</v>
      </c>
      <c r="C13" s="5"/>
      <c r="D13" s="5"/>
      <c r="E13" s="11">
        <f>SUM(E8:E12)</f>
        <v>21561165.200000003</v>
      </c>
      <c r="F13" s="11">
        <f>SUM(F8:F12)</f>
        <v>13833018.350000001</v>
      </c>
      <c r="G13" s="11">
        <f>SUM(G8:G11)</f>
        <v>1320198.07</v>
      </c>
      <c r="H13" s="11">
        <f>SUM(H9:H11)</f>
        <v>2638758.7799999998</v>
      </c>
      <c r="I13" s="5">
        <f>SUM(I8:I8)</f>
        <v>0</v>
      </c>
      <c r="J13" s="1"/>
    </row>
    <row r="14" spans="1:12" ht="57.75" customHeight="1">
      <c r="A14" s="7">
        <v>2</v>
      </c>
      <c r="B14" s="8" t="s">
        <v>17</v>
      </c>
      <c r="C14" s="6" t="s">
        <v>14</v>
      </c>
      <c r="D14" s="7" t="s">
        <v>9</v>
      </c>
      <c r="E14" s="10">
        <v>342150</v>
      </c>
      <c r="F14" s="10">
        <v>217710</v>
      </c>
      <c r="G14" s="10">
        <v>124440</v>
      </c>
      <c r="H14" s="11"/>
      <c r="I14" s="5">
        <f t="shared" ref="I14" si="0">SUM(I9:I9)</f>
        <v>0</v>
      </c>
    </row>
    <row r="15" spans="1:12" ht="57.75" customHeight="1">
      <c r="A15" s="7">
        <v>3</v>
      </c>
      <c r="B15" s="8" t="s">
        <v>28</v>
      </c>
      <c r="C15" s="6" t="s">
        <v>29</v>
      </c>
      <c r="D15" s="7" t="s">
        <v>9</v>
      </c>
      <c r="E15" s="10">
        <v>307081</v>
      </c>
      <c r="F15" s="10">
        <v>169877</v>
      </c>
      <c r="G15" s="10">
        <v>137204</v>
      </c>
      <c r="H15" s="11"/>
      <c r="I15" s="5"/>
    </row>
    <row r="16" spans="1:12" ht="26.25" customHeight="1">
      <c r="A16" s="7">
        <v>4</v>
      </c>
      <c r="B16" s="13" t="s">
        <v>25</v>
      </c>
      <c r="C16" s="6" t="s">
        <v>24</v>
      </c>
      <c r="D16" s="7" t="s">
        <v>12</v>
      </c>
      <c r="E16" s="10">
        <v>260533.31</v>
      </c>
      <c r="F16" s="10">
        <v>260533.31</v>
      </c>
      <c r="G16" s="10"/>
      <c r="H16" s="11"/>
      <c r="I16" s="5">
        <f>SUM(I10:I10)</f>
        <v>0</v>
      </c>
    </row>
    <row r="17" spans="1:9">
      <c r="A17" s="7"/>
      <c r="B17" s="6" t="s">
        <v>11</v>
      </c>
      <c r="C17" s="7"/>
      <c r="D17" s="7"/>
      <c r="E17" s="11">
        <f>SUM(E14:E16)</f>
        <v>909764.31</v>
      </c>
      <c r="F17" s="11">
        <f>SUM(F14:F16)</f>
        <v>648120.31000000006</v>
      </c>
      <c r="G17" s="11">
        <f>SUM(G14:G16)</f>
        <v>261644</v>
      </c>
      <c r="H17" s="11"/>
      <c r="I17" s="5">
        <f>SUM(I11:I11)</f>
        <v>0</v>
      </c>
    </row>
    <row r="18" spans="1:9">
      <c r="A18" s="7"/>
      <c r="B18" s="6" t="s">
        <v>10</v>
      </c>
      <c r="C18" s="7"/>
      <c r="D18" s="7"/>
      <c r="E18" s="11">
        <f>E13+E17</f>
        <v>22470929.510000002</v>
      </c>
      <c r="F18" s="11">
        <f>F13+F17</f>
        <v>14481138.660000002</v>
      </c>
      <c r="G18" s="11">
        <f>G13+G17</f>
        <v>1581842.07</v>
      </c>
      <c r="H18" s="11">
        <f>H13+H17</f>
        <v>2638758.7799999998</v>
      </c>
      <c r="I18" s="5">
        <f>SUM(I13:I13)</f>
        <v>0</v>
      </c>
    </row>
    <row r="19" spans="1:9">
      <c r="A19" s="9"/>
      <c r="B19" s="9"/>
      <c r="C19" s="9"/>
      <c r="D19" s="9"/>
      <c r="E19" s="9"/>
      <c r="F19" s="9"/>
      <c r="G19" s="9"/>
      <c r="H19" s="9"/>
      <c r="I19" s="9"/>
    </row>
    <row r="20" spans="1:9">
      <c r="A20" s="4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e.klajda</dc:creator>
  <cp:lastModifiedBy>Ewa Klajda</cp:lastModifiedBy>
  <cp:lastPrinted>2024-11-20T11:30:51Z</cp:lastPrinted>
  <dcterms:created xsi:type="dcterms:W3CDTF">2018-11-07T09:33:47Z</dcterms:created>
  <dcterms:modified xsi:type="dcterms:W3CDTF">2024-11-20T11:32:10Z</dcterms:modified>
</cp:coreProperties>
</file>